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<sst xmlns="http://schemas.openxmlformats.org/spreadsheetml/2006/main" count="42" uniqueCount="42">
  <si>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</si>
  <si>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ICF015</t>
  </si>
  <si>
    <t xml:space="preserve">Ud</t>
  </si>
  <si>
    <t xml:space="preserve">Fan-coil de tecto, sistema de quatro tubos, com distribuição por condutas.</t>
  </si>
  <si>
    <r>
      <rPr>
        <sz val="8.25"/>
        <color rgb="FF000000"/>
        <rFont val="Arial"/>
        <family val="2"/>
      </rPr>
      <t xml:space="preserve">Fan-coil horizontal de tecto sem envolvente, sistema de quatro tubos, modelo FWS02AFN "DAIKIN", potência frigorífica total 2,58 kW, potência frigorífica sensível 1,89 kW (temperatura de bolbo seco de ar interior 27°C, temperatura de bolbo húmido de ar interior 19°C, temperatura de entrada da água 7°C, salto térmico 5°C), potência calorífica 2,93 kW (temperatura de bolbo seco de ar interior 20°C, temperatura de entrada da água 70°C), caudal de ar 560 m³/h, dimensões 224x584x535 mm, peso 17 kg, potência sonora 62 dBA, com ventilador com motor tipo EC Inverter, alimentação monofásica (230V/50Hz), e filtro de ar lavável de fácil extracção. Regulação: termostato electrónico, com programação semanal, bus de comunicação RS-485 e possibilidade de configuração como principal ou secundário, modelo FWEC3A. Acessórios: conjunto de 2 válvulas de 3 vias, modelo E4MV03A6. Inclusive elementos para suspensão ao tecto. Totalmente montado, ligado e colocado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</si>
  <si>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</si>
  <si>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</si>
  <si>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</si>
  <si>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</si>
  <si>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</si>
  <si>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</si>
  <si>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mt42dai789ab</t>
  </si>
  <si>
    <t xml:space="preserve">Ud</t>
  </si>
  <si>
    <t xml:space="preserve">Fan-coil horizontal de tecto sem envolvente, sistema de quatro tubos, modelo FWS02AFN "DAIKIN", potência frigorífica total 2,58 kW, potência frigorífica sensível 1,89 kW (temperatura de bolbo seco de ar interior 27°C, temperatura de bolbo húmido de ar interior 19°C, temperatura de entrada da água 7°C, salto térmico 5°C), potência calorífica 2,93 kW (temperatura de bolbo seco de ar interior 20°C, temperatura de entrada da água 70°C), caudal de ar 560 m³/h, dimensões 224x584x535 mm, peso 17 kg, potência sonora 62 dBA, com ventilador com motor tipo EC Inverter, alimentação monofásica (230V/50Hz), e filtro de ar lavável de fácil extracção.</t>
  </si>
  <si>
    <t xml:space="preserve">mt42dai849k</t>
  </si>
  <si>
    <t xml:space="preserve">Ud</t>
  </si>
  <si>
    <t xml:space="preserve">Conjunto de 2 válvulas de 3 vias, modelo E4MV03A6 "DAIKIN", com kit de montagem, para fan-coil a quatro tubos.</t>
  </si>
  <si>
    <t xml:space="preserve">mt42dai857F</t>
  </si>
  <si>
    <t xml:space="preserve">Ud</t>
  </si>
  <si>
    <t xml:space="preserve">Termostato electrónico, com programação semanal, bus de comunicação RS-485 e possibilidade de configuração como principal ou secundário, modelo FWEC3A "DAIKIN".</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</si>
  <si>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</si>
  <si>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</si>
  <si>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</si>
  <si>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mt42dai900</t>
  </si>
  <si>
    <t xml:space="preserve">m</t>
  </si>
  <si>
    <t xml:space="preserve">Cabo bus de 2 fios, de 0,5 mm² de secção por fio</t>
  </si>
  <si>
    <t xml:space="preserve">mt37sve010b</t>
  </si>
  <si>
    <t xml:space="preserve">Ud</t>
  </si>
  <si>
    <t xml:space="preserve">Válvula de esfera de latão niquelado para enroscar de 1/2".</t>
  </si>
  <si>
    <t xml:space="preserve">mt42www090</t>
  </si>
  <si>
    <t xml:space="preserve">Ud</t>
  </si>
  <si>
    <t xml:space="preserve">Kit de suportes para suspensão ao tecto, formado por quatro varões roscados de aço galvanizado, com as correspondentes buchas,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</si>
  <si>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</si>
  <si>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</si>
  <si>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</si>
  <si>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</si>
  <si>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</si>
  <si>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</si>
  <si>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</si>
  <si>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</si>
  <si>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440,36€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</si>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</sst>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v>
      </c>
      <c r="F9" s="13">
        <v>620</v>
      </c>
      <c r="G9" s="13">
        <f ca="1">ROUND(INDIRECT(ADDRESS(ROW()+(0), COLUMN()+(-2), 1))*INDIRECT(ADDRESS(ROW()+(0), COLUMN()+(-1), 1)), 2)</f>
        <v>620</v>
      </c>
    </row>
    <row r="10" spans="1:7" ht="24.00" thickBot="1" customHeight="1">
      <c r="A10" s="14" t="s">
        <v>14</v>
      </c>
      <c r="B10" s="14"/>
      <c r="C10" s="15" t="s">
        <v>15</v>
      </c>
      <c r="D10" s="14" t="s">
        <v>16</v>
      </c>
      <c r="E10" s="16">
        <v>1</v>
      </c>
      <c r="F10" s="17">
        <v>484</v>
      </c>
      <c r="G10" s="17">
        <f ca="1">ROUND(INDIRECT(ADDRESS(ROW()+(0), COLUMN()+(-2), 1))*INDIRECT(ADDRESS(ROW()+(0), COLUMN()+(-1), 1)), 2)</f>
        <v>484</v>
      </c>
    </row>
    <row r="11" spans="1:7" ht="24.00" thickBot="1" customHeight="1">
      <c r="A11" s="14" t="s">
        <v>17</v>
      </c>
      <c r="B11" s="14"/>
      <c r="C11" s="15" t="s">
        <v>18</v>
      </c>
      <c r="D11" s="14" t="s">
        <v>19</v>
      </c>
      <c r="E11" s="16">
        <v>1</v>
      </c>
      <c r="F11" s="17">
        <v>262</v>
      </c>
      <c r="G11" s="17">
        <f ca="1">ROUND(INDIRECT(ADDRESS(ROW()+(0), COLUMN()+(-2), 1))*INDIRECT(ADDRESS(ROW()+(0), COLUMN()+(-1), 1)), 2)</f>
        <v>262</v>
      </c>
    </row>
    <row r="12" spans="1:7" ht="45.00" thickBot="1" customHeight="1">
      <c r="A12" s="14" t="s">
        <v>20</v>
      </c>
      <c r="B12" s="14"/>
      <c r="C12" s="15" t="s">
        <v>21</v>
      </c>
      <c r="D12" s="14" t="s">
        <v>22</v>
      </c>
      <c r="E12" s="16">
        <v>5</v>
      </c>
      <c r="F12" s="17">
        <v>1.78</v>
      </c>
      <c r="G12" s="17">
        <f ca="1">ROUND(INDIRECT(ADDRESS(ROW()+(0), COLUMN()+(-2), 1))*INDIRECT(ADDRESS(ROW()+(0), COLUMN()+(-1), 1)), 2)</f>
        <v>8.9</v>
      </c>
    </row>
    <row r="13" spans="1:7" ht="13.50" thickBot="1" customHeight="1">
      <c r="A13" s="14" t="s">
        <v>23</v>
      </c>
      <c r="B13" s="14"/>
      <c r="C13" s="15" t="s">
        <v>24</v>
      </c>
      <c r="D13" s="14" t="s">
        <v>25</v>
      </c>
      <c r="E13" s="16">
        <v>5</v>
      </c>
      <c r="F13" s="17">
        <v>0.8</v>
      </c>
      <c r="G13" s="17">
        <f ca="1">ROUND(INDIRECT(ADDRESS(ROW()+(0), COLUMN()+(-2), 1))*INDIRECT(ADDRESS(ROW()+(0), COLUMN()+(-1), 1)), 2)</f>
        <v>4</v>
      </c>
    </row>
    <row r="14" spans="1:7" ht="13.50" thickBot="1" customHeight="1">
      <c r="A14" s="14" t="s">
        <v>26</v>
      </c>
      <c r="B14" s="14"/>
      <c r="C14" s="15" t="s">
        <v>27</v>
      </c>
      <c r="D14" s="14" t="s">
        <v>28</v>
      </c>
      <c r="E14" s="16">
        <v>4</v>
      </c>
      <c r="F14" s="17">
        <v>4.95</v>
      </c>
      <c r="G14" s="17">
        <f ca="1">ROUND(INDIRECT(ADDRESS(ROW()+(0), COLUMN()+(-2), 1))*INDIRECT(ADDRESS(ROW()+(0), COLUMN()+(-1), 1)), 2)</f>
        <v>19.8</v>
      </c>
    </row>
    <row r="15" spans="1:7" ht="24.00" thickBot="1" customHeight="1">
      <c r="A15" s="14" t="s">
        <v>29</v>
      </c>
      <c r="B15" s="14"/>
      <c r="C15" s="15" t="s">
        <v>30</v>
      </c>
      <c r="D15" s="14" t="s">
        <v>31</v>
      </c>
      <c r="E15" s="16">
        <v>1</v>
      </c>
      <c r="F15" s="17">
        <v>22</v>
      </c>
      <c r="G15" s="17">
        <f ca="1">ROUND(INDIRECT(ADDRESS(ROW()+(0), COLUMN()+(-2), 1))*INDIRECT(ADDRESS(ROW()+(0), COLUMN()+(-1), 1)), 2)</f>
        <v>22</v>
      </c>
    </row>
    <row r="16" spans="1:7" ht="13.50" thickBot="1" customHeight="1">
      <c r="A16" s="14" t="s">
        <v>32</v>
      </c>
      <c r="B16" s="14"/>
      <c r="C16" s="15" t="s">
        <v>33</v>
      </c>
      <c r="D16" s="14" t="s">
        <v>34</v>
      </c>
      <c r="E16" s="16">
        <v>2.669</v>
      </c>
      <c r="F16" s="17">
        <v>23.31</v>
      </c>
      <c r="G16" s="17">
        <f ca="1">ROUND(INDIRECT(ADDRESS(ROW()+(0), COLUMN()+(-2), 1))*INDIRECT(ADDRESS(ROW()+(0), COLUMN()+(-1), 1)), 2)</f>
        <v>62.21</v>
      </c>
    </row>
    <row r="17" spans="1:7" ht="13.50" thickBot="1" customHeight="1">
      <c r="A17" s="14" t="s">
        <v>35</v>
      </c>
      <c r="B17" s="14"/>
      <c r="C17" s="18" t="s">
        <v>36</v>
      </c>
      <c r="D17" s="19" t="s">
        <v>37</v>
      </c>
      <c r="E17" s="20">
        <v>2.669</v>
      </c>
      <c r="F17" s="21">
        <v>22.09</v>
      </c>
      <c r="G17" s="21">
        <f ca="1">ROUND(INDIRECT(ADDRESS(ROW()+(0), COLUMN()+(-2), 1))*INDIRECT(ADDRESS(ROW()+(0), COLUMN()+(-1), 1)), 2)</f>
        <v>58.96</v>
      </c>
    </row>
    <row r="18" spans="1:7" ht="13.50" thickBot="1" customHeight="1">
      <c r="A18" s="19"/>
      <c r="B18" s="19"/>
      <c r="C18" s="22" t="s">
        <v>38</v>
      </c>
      <c r="D18" s="5" t="s">
        <v>39</v>
      </c>
      <c r="E18" s="23">
        <v>2</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1541.87</v>
      </c>
      <c r="G18" s="24">
        <f ca="1">ROUND(INDIRECT(ADDRESS(ROW()+(0), COLUMN()+(-2), 1))*INDIRECT(ADDRESS(ROW()+(0), COLUMN()+(-1), 1))/100, 2)</f>
        <v>30.84</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1572.71</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