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<sst xmlns="http://schemas.openxmlformats.org/spreadsheetml/2006/main" count="39" uniqueCount="39">
  <si>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</si>
  <si>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ICF030</t>
  </si>
  <si>
    <t xml:space="preserve">Ud</t>
  </si>
  <si>
    <t xml:space="preserve">Fan-coil de tecto, sistema de dois tubos, com descarga directa.</t>
  </si>
  <si>
    <r>
      <rPr>
        <sz val="8.25"/>
        <color rgb="FF000000"/>
        <rFont val="Arial"/>
        <family val="2"/>
      </rPr>
      <t xml:space="preserve">Fan-coil horizontal de tecto com envolvente, sistema de dois tubos, modelo FWR02ATN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50°C), caudal de ar 560 m³/h, dimensões 226x774x564 mm, peso 21 kg, potência sonora 62 dBA, com ventilador com motor tipo EC Inverter, alimentação monofásica (230V/50Hz), e filtro de ar lavável de fácil extracção. Regulação: termostato electrónico, com programação semanal, bus de comunicação RS-485 e possibilidade de configuração como principal ou secundário, modelo FWEC3A. Acessórios: válvula de 3 vias, modelo E2MV03A6.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</si>
  <si>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</si>
  <si>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</si>
  <si>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</si>
  <si>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</si>
  <si>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</si>
  <si>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</si>
  <si>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mt42dai781aa</t>
  </si>
  <si>
    <t xml:space="preserve">Ud</t>
  </si>
  <si>
    <t xml:space="preserve">Fan-coil horizontal de tecto com envolvente, sistema de dois tubos, modelo FWR02ATN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50°C), caudal de ar 560 m³/h, dimensões 226x774x564 mm, peso 21 kg, potência sonora 62 dBA, com ventilador com motor tipo EC Inverter, alimentação monofásica (230V/50Hz), e filtro de ar lavável de fácil extracção.</t>
  </si>
  <si>
    <t xml:space="preserve">mt42dai851m</t>
  </si>
  <si>
    <t xml:space="preserve">Ud</t>
  </si>
  <si>
    <t xml:space="preserve">Válvula de 3 vias, modelo E2MV03A6 "DAIKIN", com kit de montagem.</t>
  </si>
  <si>
    <t xml:space="preserve">mt42dai857F</t>
  </si>
  <si>
    <t xml:space="preserve">Ud</t>
  </si>
  <si>
    <t xml:space="preserve">Termostato electrónico, com programação semanal, bus de comunicação RS-485 e possibilidade de configuração como principal ou secundário, modelo FWEC3A "DAIKIN".</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</si>
  <si>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</si>
  <si>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</si>
  <si>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</si>
  <si>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</si>
  <si>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</si>
  <si>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</si>
  <si>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mt37sve010b</t>
  </si>
  <si>
    <t xml:space="preserve">Ud</t>
  </si>
  <si>
    <t xml:space="preserve">Válvula de esfera de latão niquelado para enroscar de 1/2".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</si>
  <si>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</si>
  <si>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</si>
  <si>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</si>
  <si>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</si>
  <si>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</si>
  <si>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</si>
  <si>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</si>
  <si>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</si>
  <si>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370,70€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</si>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</sst>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633</v>
      </c>
      <c r="H9" s="13">
        <f ca="1">ROUND(INDIRECT(ADDRESS(ROW()+(0), COLUMN()+(-2), 1))*INDIRECT(ADDRESS(ROW()+(0), COLUMN()+(-1), 1)), 2)</f>
        <v>633</v>
      </c>
    </row>
    <row r="10" spans="1:8" ht="13.50" thickBot="1" customHeight="1">
      <c r="A10" s="14" t="s">
        <v>14</v>
      </c>
      <c r="B10" s="14"/>
      <c r="C10" s="15" t="s">
        <v>15</v>
      </c>
      <c r="D10" s="15"/>
      <c r="E10" s="14" t="s">
        <v>16</v>
      </c>
      <c r="F10" s="16">
        <v>1</v>
      </c>
      <c r="G10" s="17">
        <v>259</v>
      </c>
      <c r="H10" s="17">
        <f ca="1">ROUND(INDIRECT(ADDRESS(ROW()+(0), COLUMN()+(-2), 1))*INDIRECT(ADDRESS(ROW()+(0), COLUMN()+(-1), 1)), 2)</f>
        <v>259</v>
      </c>
    </row>
    <row r="11" spans="1:8" ht="24.00" thickBot="1" customHeight="1">
      <c r="A11" s="14" t="s">
        <v>17</v>
      </c>
      <c r="B11" s="14"/>
      <c r="C11" s="15" t="s">
        <v>18</v>
      </c>
      <c r="D11" s="15"/>
      <c r="E11" s="14" t="s">
        <v>19</v>
      </c>
      <c r="F11" s="16">
        <v>1</v>
      </c>
      <c r="G11" s="17">
        <v>262</v>
      </c>
      <c r="H11" s="17">
        <f ca="1">ROUND(INDIRECT(ADDRESS(ROW()+(0), COLUMN()+(-2), 1))*INDIRECT(ADDRESS(ROW()+(0), COLUMN()+(-1), 1)), 2)</f>
        <v>262</v>
      </c>
    </row>
    <row r="12" spans="1:8" ht="45.00" thickBot="1" customHeight="1">
      <c r="A12" s="14" t="s">
        <v>20</v>
      </c>
      <c r="B12" s="14"/>
      <c r="C12" s="15" t="s">
        <v>21</v>
      </c>
      <c r="D12" s="15"/>
      <c r="E12" s="14" t="s">
        <v>22</v>
      </c>
      <c r="F12" s="16">
        <v>5</v>
      </c>
      <c r="G12" s="17">
        <v>1.78</v>
      </c>
      <c r="H12" s="17">
        <f ca="1">ROUND(INDIRECT(ADDRESS(ROW()+(0), COLUMN()+(-2), 1))*INDIRECT(ADDRESS(ROW()+(0), COLUMN()+(-1), 1)), 2)</f>
        <v>8.9</v>
      </c>
    </row>
    <row r="13" spans="1:8" ht="13.50" thickBot="1" customHeight="1">
      <c r="A13" s="14" t="s">
        <v>23</v>
      </c>
      <c r="B13" s="14"/>
      <c r="C13" s="15" t="s">
        <v>24</v>
      </c>
      <c r="D13" s="15"/>
      <c r="E13" s="14" t="s">
        <v>25</v>
      </c>
      <c r="F13" s="16">
        <v>5</v>
      </c>
      <c r="G13" s="17">
        <v>0.8</v>
      </c>
      <c r="H13" s="17">
        <f ca="1">ROUND(INDIRECT(ADDRESS(ROW()+(0), COLUMN()+(-2), 1))*INDIRECT(ADDRESS(ROW()+(0), COLUMN()+(-1), 1)), 2)</f>
        <v>4</v>
      </c>
    </row>
    <row r="14" spans="1:8" ht="13.50" thickBot="1" customHeight="1">
      <c r="A14" s="14" t="s">
        <v>26</v>
      </c>
      <c r="B14" s="14"/>
      <c r="C14" s="15" t="s">
        <v>27</v>
      </c>
      <c r="D14" s="15"/>
      <c r="E14" s="14" t="s">
        <v>28</v>
      </c>
      <c r="F14" s="16">
        <v>2</v>
      </c>
      <c r="G14" s="17">
        <v>4.95</v>
      </c>
      <c r="H14" s="17">
        <f ca="1">ROUND(INDIRECT(ADDRESS(ROW()+(0), COLUMN()+(-2), 1))*INDIRECT(ADDRESS(ROW()+(0), COLUMN()+(-1), 1)), 2)</f>
        <v>9.9</v>
      </c>
    </row>
    <row r="15" spans="1:8" ht="13.50" thickBot="1" customHeight="1">
      <c r="A15" s="14" t="s">
        <v>29</v>
      </c>
      <c r="B15" s="14"/>
      <c r="C15" s="15" t="s">
        <v>30</v>
      </c>
      <c r="D15" s="15"/>
      <c r="E15" s="14" t="s">
        <v>31</v>
      </c>
      <c r="F15" s="16">
        <v>2.669</v>
      </c>
      <c r="G15" s="17">
        <v>23.31</v>
      </c>
      <c r="H15" s="17">
        <f ca="1">ROUND(INDIRECT(ADDRESS(ROW()+(0), COLUMN()+(-2), 1))*INDIRECT(ADDRESS(ROW()+(0), COLUMN()+(-1), 1)), 2)</f>
        <v>62.21</v>
      </c>
    </row>
    <row r="16" spans="1:8" ht="13.50" thickBot="1" customHeight="1">
      <c r="A16" s="14" t="s">
        <v>32</v>
      </c>
      <c r="B16" s="14"/>
      <c r="C16" s="18" t="s">
        <v>33</v>
      </c>
      <c r="D16" s="18"/>
      <c r="E16" s="19" t="s">
        <v>34</v>
      </c>
      <c r="F16" s="20">
        <v>2.669</v>
      </c>
      <c r="G16" s="21">
        <v>22.09</v>
      </c>
      <c r="H16" s="21">
        <f ca="1">ROUND(INDIRECT(ADDRESS(ROW()+(0), COLUMN()+(-2), 1))*INDIRECT(ADDRESS(ROW()+(0), COLUMN()+(-1), 1)), 2)</f>
        <v>58.96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1297.97</v>
      </c>
      <c r="H17" s="24">
        <f ca="1">ROUND(INDIRECT(ADDRESS(ROW()+(0), COLUMN()+(-2), 1))*INDIRECT(ADDRESS(ROW()+(0), COLUMN()+(-1), 1))/100, 2)</f>
        <v>25.96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1323.93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