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<sst xmlns="http://schemas.openxmlformats.org/spreadsheetml/2006/main" count="33" uniqueCount="33">
  <si>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</si>
  <si>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ICV010</t>
  </si>
  <si>
    <t xml:space="preserve">Ud</t>
  </si>
  <si>
    <t xml:space="preserve">Unidade ar-água bomba de calor reversível, para instalação no exterior.</t>
  </si>
  <si>
    <r>
      <rPr>
        <sz val="8.25"/>
        <color rgb="FF000000"/>
        <rFont val="Arial"/>
        <family val="2"/>
      </rPr>
      <t xml:space="preserve">Bomba de calor reversível ar-água, série Altherma 3 M, modelo EBLA04E3V3 "DAIKIN", para gás R-32, com compressor swing, alimentação monofásica (230V/50Hz), potência calorífica 4,6 kW, e consumo eléctrico 1,26 kW, com temperatura de bolbo seco do ar exterior 7°C e temperatura de saída da água 45°C, potência calorífica 4,3 kW, COP 5,1 e consumo eléctrico 0,84 kW, com temperatura de bolbo seco do ar exterior 7°C e temperatura de saída da água 35°C, potência frigorífica 4,52 kW, e consumo eléctrico 1,36 kW, com temperatura de bolbo seco do ar exterior 35°C e temperatura de saída da água 7°C, potência frigorífica 4,86 kW, EER 5,91 e consumo eléctrico 0,82 kW, com temperatura de bolbo seco do ar exterior 35°C e temperatura de saída da água 18°C, potência sonora 58 dBA, dimensões 770x1250x362 mm, peso 91 kg. Regulação: cronotermostato multifunção, modelo Madoka BRC1HHDW. Inclusive elementos anti-vibratórios de pavimento.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</si>
  <si>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</si>
  <si>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</si>
  <si>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</si>
  <si>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</si>
  <si>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</si>
  <si>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</si>
  <si>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mt42dai318a</t>
  </si>
  <si>
    <t xml:space="preserve">Ud</t>
  </si>
  <si>
    <t xml:space="preserve">Bomba de calor reversível ar-água, série Altherma 3 M, modelo EBLA04E3V3 "DAIKIN", para gás R-32, com compressor swing, alimentação monofásica (230V/50Hz), potência calorífica 4,6 kW, e consumo eléctrico 1,26 kW, com temperatura de bolbo seco do ar exterior 7°C e temperatura de saída da água 45°C, potência calorífica 4,3 kW, COP 5,1 e consumo eléctrico 0,84 kW, com temperatura de bolbo seco do ar exterior 7°C e temperatura de saída da água 35°C, potência frigorífica 4,52 kW, e consumo eléctrico 1,36 kW, com temperatura de bolbo seco do ar exterior 35°C e temperatura de saída da água 7°C, potência frigorífica 4,86 kW, EER 5,91 e consumo eléctrico 0,82 kW, com temperatura de bolbo seco do ar exterior 35°C e temperatura de saída da água 18°C, potência sonora 58 dBA, dimensões 770x1250x362 mm, peso 91 kg.</t>
  </si>
  <si>
    <t xml:space="preserve">mt42dai513a</t>
  </si>
  <si>
    <t xml:space="preserve">Ud</t>
  </si>
  <si>
    <t xml:space="preserve">Cronotermostato multifunção, modelo Madoka BRC1HHDW "DAIKIN", cor branca, com programação semanal, gestão do aquecimento, do arrefecimento e da produção de A.Q.S., ajuste da temperatura de setpoint, leitura da temperatura do depósito de A.Q.S. e funções avançadas através de App para smartphone com conectividade Bluetooth Low Energy (BLE).</t>
  </si>
  <si>
    <t xml:space="preserve">mt37sve010d</t>
  </si>
  <si>
    <t xml:space="preserve">Ud</t>
  </si>
  <si>
    <t xml:space="preserve">Válvula de esfera de latão niquelado para enroscar de 1".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</si>
  <si>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</si>
  <si>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</si>
  <si>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</si>
  <si>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</si>
  <si>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</si>
  <si>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</si>
  <si>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</si>
  <si>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</si>
  <si>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</si>
  <si>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</si>
  <si>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</si>
  <si>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2.047,16€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</si>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</sst>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2814</v>
      </c>
      <c r="G9" s="13">
        <f ca="1">ROUND(INDIRECT(ADDRESS(ROW()+(0), COLUMN()+(-2), 1))*INDIRECT(ADDRESS(ROW()+(0), COLUMN()+(-1), 1)), 2)</f>
        <v>2814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209</v>
      </c>
      <c r="G10" s="17">
        <f ca="1">ROUND(INDIRECT(ADDRESS(ROW()+(0), COLUMN()+(-2), 1))*INDIRECT(ADDRESS(ROW()+(0), COLUMN()+(-1), 1)), 2)</f>
        <v>209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12.15</v>
      </c>
      <c r="G11" s="17">
        <f ca="1">ROUND(INDIRECT(ADDRESS(ROW()+(0), COLUMN()+(-2), 1))*INDIRECT(ADDRESS(ROW()+(0), COLUMN()+(-1), 1)), 2)</f>
        <v>24.3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8</v>
      </c>
      <c r="G12" s="17">
        <f ca="1">ROUND(INDIRECT(ADDRESS(ROW()+(0), COLUMN()+(-2), 1))*INDIRECT(ADDRESS(ROW()+(0), COLUMN()+(-1), 1)), 2)</f>
        <v>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1.808</v>
      </c>
      <c r="F13" s="17">
        <v>22.91</v>
      </c>
      <c r="G13" s="17">
        <f ca="1">ROUND(INDIRECT(ADDRESS(ROW()+(0), COLUMN()+(-2), 1))*INDIRECT(ADDRESS(ROW()+(0), COLUMN()+(-1), 1)), 2)</f>
        <v>41.42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1.808</v>
      </c>
      <c r="F14" s="21">
        <v>21.71</v>
      </c>
      <c r="G14" s="21">
        <f ca="1">ROUND(INDIRECT(ADDRESS(ROW()+(0), COLUMN()+(-2), 1))*INDIRECT(ADDRESS(ROW()+(0), COLUMN()+(-1), 1)), 2)</f>
        <v>39.25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3135.97</v>
      </c>
      <c r="G15" s="24">
        <f ca="1">ROUND(INDIRECT(ADDRESS(ROW()+(0), COLUMN()+(-2), 1))*INDIRECT(ADDRESS(ROW()+(0), COLUMN()+(-1), 1))/100, 2)</f>
        <v>62.72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3198.69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