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<sst xmlns="http://schemas.openxmlformats.org/spreadsheetml/2006/main" count="48" uniqueCount="48">
  <si>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</si>
  <si>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ICV059</t>
  </si>
  <si>
    <t xml:space="preserve">Ud</t>
  </si>
  <si>
    <t xml:space="preserve">Equipamento ar-água, bomba de calor, para produção de A.Q.S. e aquecimento.</t>
  </si>
  <si>
    <r>
      <rPr>
        <sz val="8.25"/>
        <color rgb="FF000000"/>
        <rFont val="Arial"/>
        <family val="2"/>
      </rPr>
      <t xml:space="preserve">Sistema Altherma R HT "DAIKIN", para produção de A.Q.S. e aquecimento, formado por unidade exterior bomba de calor, modelo ERSQ011AV1, para gás R-410A, com compressor scroll, alimentação monofásica (230V/50Hz), potência calorífica 11 kW, COP 3,08 e consumo eléctrico 3,57 kW, com temperatura de bolbo seco do ar exterior 7°C e temperatura de saída da água da unidade interior 65°C, potência calorífica 11 kW, COP 4,22 e consumo eléctrico 2,61 kW, com temperatura de bolbo seco do ar exterior 7°C e temperatura de saída da água da unidade interior 35°C, potência calorífica 11 kW, COP 2,5 e consumo eléctrico 4,4 kW, com temperatura de bolbo seco do ar exterior 7°C e temperatura de saída da água da unidade interior 80°C, potência sonora 68 dBA, pressão sonora 52 dBA, dimensões 1345x900x320 mm, peso 120 kg, diâmetro de ligação da tubagem de gás 5/8", diâmetro de ligação da tubagem do líquido 3/8", limite de funcionamento de temperatura do ar exterior em aquecimento desde -20 até 20°C, limite de funcionamento de temperatura do ar exterior em produção de A.Q.S., em combinação com unidade interior, desde -20 até 35°C, unidade interior, modelo Hidrokit EKHBRD011ADV17, para gás R-410A e R-134a, dimensões 705x600x695 mm, pressão sonora em modo normal/silencioso: 43/40 dBA, peso 144 kg, intervalo de temperatura de saída de água para aquecimento desde 25 até 80°C, intervalo de temperatura de saída de água para produção de A.Q.S. desde 45 até 75°C, com depósito com permutador de A.Q.S. de 200 l, de aço inoxidável, de dimensões 1335x600x695 mm, peso 70 kg, classe de eficiência energética em A.Q.S. B, modelo EKHTS200AC, com comando à distância, modelo EKRUAHTB. Inclusive elementos anti-vibratórios de pavimento. Totalmente montado, ligado e colocado em funcionamento pela empresa instaladora para a verificação do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</si>
  <si>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</si>
  <si>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</si>
  <si>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</si>
  <si>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</si>
  <si>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</si>
  <si>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</si>
  <si>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mt42dai353a</t>
  </si>
  <si>
    <t xml:space="preserve">Ud</t>
  </si>
  <si>
    <t xml:space="preserve">Unidade exterior bomba de calor, modelo ERSQ011AV1 "DAIKIN", para gás R-410A, com compressor scroll, alimentação monofásica (230V/50Hz), potência calorífica 11 kW, COP 3,08 e consumo eléctrico 3,57 kW, com temperatura de bolbo seco do ar exterior 7°C e temperatura de saída da água da unidade interior 65°C, potência calorífica 11 kW, COP 4,22 e consumo eléctrico 2,61 kW, com temperatura de bolbo seco do ar exterior 7°C e temperatura de saída da água da unidade interior 35°C, potência calorífica 11 kW, COP 2,5 e consumo eléctrico 4,4 kW, com temperatura de bolbo seco do ar exterior 7°C e temperatura de saída da água da unidade interior 80°C, potência sonora 68 dBA, pressão sonora 52 dBA, dimensões 1345x900x320 mm, peso 120 kg, diâmetro de ligação da tubagem de gás 5/8", diâmetro de ligação da tubagem do líquido 3/8", limite de funcionamento de temperatura do ar exterior em aquecimento desde -20 até 20°C, limite de funcionamento de temperatura do ar exterior em produção de A.Q.S., em combinação com unidade interior, desde -20 até 35°C.</t>
  </si>
  <si>
    <t xml:space="preserve">mt42dai361s</t>
  </si>
  <si>
    <t xml:space="preserve">Ud</t>
  </si>
  <si>
    <t xml:space="preserve">Unidade interior, modelo Hidrokit EKHBRD011ADV17 "DAIKIN", para gás R-410A e R-134a, dimensões 705x600x695 mm, pressão sonora em modo normal/silencioso: 43/40 dBA, peso 144 kg, intervalo de temperatura de saída de água para aquecimento desde 25 até 80°C, intervalo de temperatura de saída de água para produção de A.Q.S. desde 45 até 75°C.</t>
  </si>
  <si>
    <t xml:space="preserve">mt42www080</t>
  </si>
  <si>
    <t xml:space="preserve">Ud</t>
  </si>
  <si>
    <t xml:space="preserve">Kit de amortecedores anti-vibração de pavimento, formado por quatro amortecedores de borracha, com os correspondentes parafusos, porcas e anilhas.</t>
  </si>
  <si>
    <t xml:space="preserve">mt42dai512d</t>
  </si>
  <si>
    <t xml:space="preserve">Ud</t>
  </si>
  <si>
    <t xml:space="preserve">Comando à distância, modelo EKRUAHTB "DAIKIN", com indicação da temperatura ambiente, botão de activação e desactivação do aquecimento, ajuste da temperatura de setpoint, indicação da temperatura real de A.Q.S. e botão de activação e desactivação da produção de A.Q.S.</t>
  </si>
  <si>
    <t xml:space="preserve">mt42dai364e</t>
  </si>
  <si>
    <t xml:space="preserve">Ud</t>
  </si>
  <si>
    <t xml:space="preserve">Depósito com permutador de A.Q.S. de 200 l, de aço inoxidável, de dimensões 1335x600x695 mm, peso 70 kg, classe de eficiência energética em A.Q.S. B, modelo EKHTS200AC "DAIKIN", empilhável sobre a unidade interior.</t>
  </si>
  <si>
    <t xml:space="preserve">mt37sve010d</t>
  </si>
  <si>
    <t xml:space="preserve">Ud</t>
  </si>
  <si>
    <t xml:space="preserve">Válvula de esfera de latão niquelado para enroscar de 1".</t>
  </si>
  <si>
    <t xml:space="preserve">mt37sve010e</t>
  </si>
  <si>
    <t xml:space="preserve">Ud</t>
  </si>
  <si>
    <t xml:space="preserve">Válvula de esfera de latão niquelado para enroscar de 1 1/4".</t>
  </si>
  <si>
    <t xml:space="preserve">mt35tpt010ke</t>
  </si>
  <si>
    <t xml:space="preserve">m</t>
  </si>
  <si>
    <t xml:space="preserve">Tubo rígido de PVC VD-F de 16 mm de diâmetro exterior e 1,3 mm de espessura. Resistência à compressão 1250 N, resistência ao impacto 6 joules, temperatura de trabalho -25°C até 90°C, classificação 4442, segundo NP EN 61386-1 e NP EN 61386-21, com o preço incrementado em 20% relativamente a acessórios e peças especiais.</t>
  </si>
  <si>
    <t xml:space="preserve">mt42dai900</t>
  </si>
  <si>
    <t xml:space="preserve">m</t>
  </si>
  <si>
    <t xml:space="preserve">Cabo bus de 2 fios, de 0,5 mm² de secção por fio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</si>
  <si>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</si>
  <si>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</si>
  <si>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</si>
  <si>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</si>
  <si>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</si>
  <si>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</si>
  <si>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</si>
  <si>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</si>
  <si>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6.699,06€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</si>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</sst>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50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29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3772</v>
      </c>
      <c r="G9" s="13">
        <f ca="1">ROUND(INDIRECT(ADDRESS(ROW()+(0), COLUMN()+(-2), 1))*INDIRECT(ADDRESS(ROW()+(0), COLUMN()+(-1), 1)), 2)</f>
        <v>3772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4285</v>
      </c>
      <c r="G10" s="17">
        <f ca="1">ROUND(INDIRECT(ADDRESS(ROW()+(0), COLUMN()+(-2), 1))*INDIRECT(ADDRESS(ROW()+(0), COLUMN()+(-1), 1)), 2)</f>
        <v>4285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8</v>
      </c>
      <c r="G11" s="17">
        <f ca="1">ROUND(INDIRECT(ADDRESS(ROW()+(0), COLUMN()+(-2), 1))*INDIRECT(ADDRESS(ROW()+(0), COLUMN()+(-1), 1)), 2)</f>
        <v>8</v>
      </c>
    </row>
    <row r="12" spans="1:7" ht="34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234</v>
      </c>
      <c r="G12" s="17">
        <f ca="1">ROUND(INDIRECT(ADDRESS(ROW()+(0), COLUMN()+(-2), 1))*INDIRECT(ADDRESS(ROW()+(0), COLUMN()+(-1), 1)), 2)</f>
        <v>234</v>
      </c>
    </row>
    <row r="13" spans="1:7" ht="34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1756</v>
      </c>
      <c r="G13" s="17">
        <f ca="1">ROUND(INDIRECT(ADDRESS(ROW()+(0), COLUMN()+(-2), 1))*INDIRECT(ADDRESS(ROW()+(0), COLUMN()+(-1), 1)), 2)</f>
        <v>1756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4</v>
      </c>
      <c r="F14" s="17">
        <v>9.81</v>
      </c>
      <c r="G14" s="17">
        <f ca="1">ROUND(INDIRECT(ADDRESS(ROW()+(0), COLUMN()+(-2), 1))*INDIRECT(ADDRESS(ROW()+(0), COLUMN()+(-1), 1)), 2)</f>
        <v>39.24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2</v>
      </c>
      <c r="F15" s="17">
        <v>15.25</v>
      </c>
      <c r="G15" s="17">
        <f ca="1">ROUND(INDIRECT(ADDRESS(ROW()+(0), COLUMN()+(-2), 1))*INDIRECT(ADDRESS(ROW()+(0), COLUMN()+(-1), 1)), 2)</f>
        <v>30.5</v>
      </c>
    </row>
    <row r="16" spans="1:7" ht="45.00" thickBot="1" customHeight="1">
      <c r="A16" s="14" t="s">
        <v>32</v>
      </c>
      <c r="B16" s="14"/>
      <c r="C16" s="15" t="s">
        <v>33</v>
      </c>
      <c r="D16" s="14" t="s">
        <v>34</v>
      </c>
      <c r="E16" s="16">
        <v>5</v>
      </c>
      <c r="F16" s="17">
        <v>1.78</v>
      </c>
      <c r="G16" s="17">
        <f ca="1">ROUND(INDIRECT(ADDRESS(ROW()+(0), COLUMN()+(-2), 1))*INDIRECT(ADDRESS(ROW()+(0), COLUMN()+(-1), 1)), 2)</f>
        <v>8.9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5</v>
      </c>
      <c r="F17" s="17">
        <v>0.8</v>
      </c>
      <c r="G17" s="17">
        <f ca="1">ROUND(INDIRECT(ADDRESS(ROW()+(0), COLUMN()+(-2), 1))*INDIRECT(ADDRESS(ROW()+(0), COLUMN()+(-1), 1)), 2)</f>
        <v>4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3.364</v>
      </c>
      <c r="F18" s="17">
        <v>19.03</v>
      </c>
      <c r="G18" s="17">
        <f ca="1">ROUND(INDIRECT(ADDRESS(ROW()+(0), COLUMN()+(-2), 1))*INDIRECT(ADDRESS(ROW()+(0), COLUMN()+(-1), 1)), 2)</f>
        <v>64.02</v>
      </c>
    </row>
    <row r="19" spans="1:7" ht="13.50" thickBot="1" customHeight="1">
      <c r="A19" s="14" t="s">
        <v>41</v>
      </c>
      <c r="B19" s="14"/>
      <c r="C19" s="18" t="s">
        <v>42</v>
      </c>
      <c r="D19" s="19" t="s">
        <v>43</v>
      </c>
      <c r="E19" s="20">
        <v>3.364</v>
      </c>
      <c r="F19" s="21">
        <v>17.95</v>
      </c>
      <c r="G19" s="21">
        <f ca="1">ROUND(INDIRECT(ADDRESS(ROW()+(0), COLUMN()+(-2), 1))*INDIRECT(ADDRESS(ROW()+(0), COLUMN()+(-1), 1)), 2)</f>
        <v>60.38</v>
      </c>
    </row>
    <row r="20" spans="1:7" ht="13.50" thickBot="1" customHeight="1">
      <c r="A20" s="19"/>
      <c r="B20" s="19"/>
      <c r="C20" s="22" t="s">
        <v>44</v>
      </c>
      <c r="D20" s="5" t="s">
        <v>45</v>
      </c>
      <c r="E20" s="23">
        <v>2</v>
      </c>
      <c r="F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10262</v>
      </c>
      <c r="G20" s="24">
        <f ca="1">ROUND(INDIRECT(ADDRESS(ROW()+(0), COLUMN()+(-2), 1))*INDIRECT(ADDRESS(ROW()+(0), COLUMN()+(-1), 1))/100, 2)</f>
        <v>205.24</v>
      </c>
    </row>
    <row r="21" spans="1:7" ht="13.50" thickBot="1" customHeight="1">
      <c r="A21" s="25" t="s">
        <v>46</v>
      </c>
      <c r="B21" s="25"/>
      <c r="C21" s="26"/>
      <c r="D21" s="26"/>
      <c r="E21" s="27"/>
      <c r="F21" s="25" t="s">
        <v>47</v>
      </c>
      <c r="G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10467.3</v>
      </c>
    </row>
  </sheetData>
  <mergeCells count="17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147638" right="0.147638" top="0.206693" bottom="0.206693" header="0.0" footer="0.0"/>
  <pageSetup paperSize="9" orientation="portrait"/>
  <rowBreaks count="0" manualBreakCount="0">
    </rowBreaks>
</worksheet>
</file>