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<sst xmlns="http://schemas.openxmlformats.org/spreadsheetml/2006/main" count="48" uniqueCount="48">
  <si>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</si>
  <si>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ICV059</t>
  </si>
  <si>
    <t xml:space="preserve">Ud</t>
  </si>
  <si>
    <t xml:space="preserve">Equipamento ar-água, bomba de calor, para produção de A.Q.S. e aquecimento.</t>
  </si>
  <si>
    <r>
      <rPr>
        <sz val="8.25"/>
        <color rgb="FF000000"/>
        <rFont val="Arial"/>
        <family val="2"/>
      </rPr>
      <t xml:space="preserve">Sistema Altherma R HT "DAIKIN", para produção de A.Q.S. e aquecimento, formado por unidade exterior bomba de calor, modelo ERSQ011AV1, para gás R-410A, com compressor scroll, alimentação monofásica (230V/50Hz), potência calorífica 11 kW, COP 3,08 e consumo eléctrico 3,57 kW, com temperatura de bolbo seco do ar exterior 7°C e temperatura de saída da água da unidade interior 65°C, potência calorífica 11 kW, COP 4,22 e consumo eléctrico 2,61 kW, com temperatura de bolbo seco do ar exterior 7°C e temperatura de saída da água da unidade interior 35°C, potência calorífica 11 kW, COP 2,5 e consumo eléctrico 4,4 kW, com temperatura de bolbo seco do ar exterior 7°C e temperatura de saída da água da unidade interior 80°C, potência sonora 68 dBA, pressão sonora 52 dBA, dimensões 1345x900x320 mm, peso 120 kg, diâmetro de ligação da tubagem de gás 5/8", diâmetro de ligação da tubagem do líquido 3/8", limite de funcionamento de temperatura do ar exterior em aquecimento desde -20 até 20°C, limite de funcionamento de temperatura do ar exterior em produção de A.Q.S., em combinação com unidade interior, desde -20 até 35°C, unidade interior, modelo Hidrokit EKHBRD011ADV17, para gás R-410A e R-134a, dimensões 705x600x695 mm, pressão sonora em modo normal/silencioso: 43/40 dBA, peso 144 kg, intervalo de temperatura de saída de água para aquecimento desde 25 até 80°C, intervalo de temperatura de saída de água para produção de A.Q.S. desde 45 até 75°C, com depósito com permutador de A.Q.S. de 200 l, de aço inoxidável, de dimensões 1335x600x695 mm, peso 70 kg, classe de eficiência energética em A.Q.S. B, modelo EKHTS200AC, com comando à distância, modelo EKRUAHTB. Inclusive elementos anti-vibratórios de pavimento.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</si>
  <si>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</si>
  <si>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</si>
  <si>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</si>
  <si>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</si>
  <si>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</si>
  <si>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</si>
  <si>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mt42dai353a</t>
  </si>
  <si>
    <t xml:space="preserve">Ud</t>
  </si>
  <si>
    <t xml:space="preserve">Unidade exterior bomba de calor, modelo ERSQ011AV1 "DAIKIN", para gás R-410A, com compressor scroll, alimentação monofásica (230V/50Hz), potência calorífica 11 kW, COP 3,08 e consumo eléctrico 3,57 kW, com temperatura de bolbo seco do ar exterior 7°C e temperatura de saída da água da unidade interior 65°C, potência calorífica 11 kW, COP 4,22 e consumo eléctrico 2,61 kW, com temperatura de bolbo seco do ar exterior 7°C e temperatura de saída da água da unidade interior 35°C, potência calorífica 11 kW, COP 2,5 e consumo eléctrico 4,4 kW, com temperatura de bolbo seco do ar exterior 7°C e temperatura de saída da água da unidade interior 80°C, potência sonora 68 dBA, pressão sonora 52 dBA, dimensões 1345x900x320 mm, peso 120 kg, diâmetro de ligação da tubagem de gás 5/8", diâmetro de ligação da tubagem do líquido 3/8", limite de funcionamento de temperatura do ar exterior em aquecimento desde -20 até 20°C, limite de funcionamento de temperatura do ar exterior em produção de A.Q.S., em combinação com unidade interior, desde -20 até 35°C.</t>
  </si>
  <si>
    <t xml:space="preserve">mt42dai361s</t>
  </si>
  <si>
    <t xml:space="preserve">Ud</t>
  </si>
  <si>
    <t xml:space="preserve">Unidade interior, modelo Hidrokit EKHBRD011ADV17 "DAIKIN", para gás R-410A e R-134a, dimensões 705x600x695 mm, pressão sonora em modo normal/silencioso: 43/40 dBA, peso 144 kg, intervalo de temperatura de saída de água para aquecimento desde 25 até 80°C, intervalo de temperatura de saída de água para produção de A.Q.S. desde 45 até 75°C.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</si>
  <si>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</si>
  <si>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</si>
  <si>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</si>
  <si>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mt42dai512d</t>
  </si>
  <si>
    <t xml:space="preserve">Ud</t>
  </si>
  <si>
    <t xml:space="preserve">Comando à distância, modelo EKRUAHTB "DAIKIN", com indicação da temperatura ambiente, botão de activação e desactivação do aquecimento, ajuste da temperatura de setpoint, indicação da temperatura real de A.Q.S. e botão de activação e desactivação da produção de A.Q.S.</t>
  </si>
  <si>
    <t xml:space="preserve">mt42dai364e</t>
  </si>
  <si>
    <t xml:space="preserve">Ud</t>
  </si>
  <si>
    <t xml:space="preserve">Depósito com permutador de A.Q.S. de 200 l, de aço inoxidável, de dimensões 1335x600x695 mm, peso 70 kg, classe de eficiência energética em A.Q.S. B, modelo EKHTS200AC "DAIKIN", empilhável sobre a unidade interior.</t>
  </si>
  <si>
    <t xml:space="preserve">mt37sve010d</t>
  </si>
  <si>
    <t xml:space="preserve">Ud</t>
  </si>
  <si>
    <t xml:space="preserve">Válvula de esfera de latão niquelado para enroscar de 1".</t>
  </si>
  <si>
    <t xml:space="preserve">mt37sve010e</t>
  </si>
  <si>
    <t xml:space="preserve">Ud</t>
  </si>
  <si>
    <t xml:space="preserve">Válvula de esfera de latão niquelado para enroscar de 1 1/4".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</si>
  <si>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</si>
  <si>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</si>
  <si>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</si>
  <si>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mt42dai900</t>
  </si>
  <si>
    <t xml:space="preserve">m</t>
  </si>
  <si>
    <t xml:space="preserve">Cabo bus de 2 fios, de 0,5 mm² de secção por fio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</si>
  <si>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</si>
  <si>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</si>
  <si>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</si>
  <si>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</si>
  <si>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</si>
  <si>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</si>
  <si>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</si>
  <si>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</si>
  <si>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6.699,06€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</si>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</sst>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3772</v>
      </c>
      <c r="G9" s="13">
        <f ca="1">ROUND(INDIRECT(ADDRESS(ROW()+(0), COLUMN()+(-2), 1))*INDIRECT(ADDRESS(ROW()+(0), COLUMN()+(-1), 1)), 2)</f>
        <v>3772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4285</v>
      </c>
      <c r="G10" s="17">
        <f ca="1">ROUND(INDIRECT(ADDRESS(ROW()+(0), COLUMN()+(-2), 1))*INDIRECT(ADDRESS(ROW()+(0), COLUMN()+(-1), 1)), 2)</f>
        <v>4285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</v>
      </c>
      <c r="G11" s="17">
        <f ca="1">ROUND(INDIRECT(ADDRESS(ROW()+(0), COLUMN()+(-2), 1))*INDIRECT(ADDRESS(ROW()+(0), COLUMN()+(-1), 1)), 2)</f>
        <v>8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234</v>
      </c>
      <c r="G12" s="17">
        <f ca="1">ROUND(INDIRECT(ADDRESS(ROW()+(0), COLUMN()+(-2), 1))*INDIRECT(ADDRESS(ROW()+(0), COLUMN()+(-1), 1)), 2)</f>
        <v>234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1756</v>
      </c>
      <c r="G13" s="17">
        <f ca="1">ROUND(INDIRECT(ADDRESS(ROW()+(0), COLUMN()+(-2), 1))*INDIRECT(ADDRESS(ROW()+(0), COLUMN()+(-1), 1)), 2)</f>
        <v>1756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4</v>
      </c>
      <c r="F14" s="17">
        <v>9.81</v>
      </c>
      <c r="G14" s="17">
        <f ca="1">ROUND(INDIRECT(ADDRESS(ROW()+(0), COLUMN()+(-2), 1))*INDIRECT(ADDRESS(ROW()+(0), COLUMN()+(-1), 1)), 2)</f>
        <v>39.24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2</v>
      </c>
      <c r="F15" s="17">
        <v>15.25</v>
      </c>
      <c r="G15" s="17">
        <f ca="1">ROUND(INDIRECT(ADDRESS(ROW()+(0), COLUMN()+(-2), 1))*INDIRECT(ADDRESS(ROW()+(0), COLUMN()+(-1), 1)), 2)</f>
        <v>30.5</v>
      </c>
    </row>
    <row r="16" spans="1:7" ht="45.00" thickBot="1" customHeight="1">
      <c r="A16" s="14" t="s">
        <v>32</v>
      </c>
      <c r="B16" s="14"/>
      <c r="C16" s="15" t="s">
        <v>33</v>
      </c>
      <c r="D16" s="14" t="s">
        <v>34</v>
      </c>
      <c r="E16" s="16">
        <v>5</v>
      </c>
      <c r="F16" s="17">
        <v>1.78</v>
      </c>
      <c r="G16" s="17">
        <f ca="1">ROUND(INDIRECT(ADDRESS(ROW()+(0), COLUMN()+(-2), 1))*INDIRECT(ADDRESS(ROW()+(0), COLUMN()+(-1), 1)), 2)</f>
        <v>8.9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5</v>
      </c>
      <c r="F17" s="17">
        <v>0.8</v>
      </c>
      <c r="G17" s="17">
        <f ca="1">ROUND(INDIRECT(ADDRESS(ROW()+(0), COLUMN()+(-2), 1))*INDIRECT(ADDRESS(ROW()+(0), COLUMN()+(-1), 1)), 2)</f>
        <v>4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3.364</v>
      </c>
      <c r="F18" s="17">
        <v>19.03</v>
      </c>
      <c r="G18" s="17">
        <f ca="1">ROUND(INDIRECT(ADDRESS(ROW()+(0), COLUMN()+(-2), 1))*INDIRECT(ADDRESS(ROW()+(0), COLUMN()+(-1), 1)), 2)</f>
        <v>64.02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3.364</v>
      </c>
      <c r="F19" s="21">
        <v>17.95</v>
      </c>
      <c r="G19" s="21">
        <f ca="1">ROUND(INDIRECT(ADDRESS(ROW()+(0), COLUMN()+(-2), 1))*INDIRECT(ADDRESS(ROW()+(0), COLUMN()+(-1), 1)), 2)</f>
        <v>60.38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10262</v>
      </c>
      <c r="G20" s="24">
        <f ca="1">ROUND(INDIRECT(ADDRESS(ROW()+(0), COLUMN()+(-2), 1))*INDIRECT(ADDRESS(ROW()+(0), COLUMN()+(-1), 1))/100, 2)</f>
        <v>205.24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10467.3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