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<sst xmlns="http://schemas.openxmlformats.org/spreadsheetml/2006/main" count="24" uniqueCount="24">
  <si>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</si>
  <si>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IBY255</t>
  </si>
  <si>
    <t xml:space="preserve">Ud</t>
  </si>
  <si>
    <t xml:space="preserve">Unidade exterior de ar condicionado, com recuperação de calor, para sistema VRV-IV+, para gás R-410A.</t>
  </si>
  <si>
    <r>
      <rPr>
        <sz val="8.25"/>
        <color rgb="FF000000"/>
        <rFont val="Arial"/>
        <family val="2"/>
      </rPr>
      <t xml:space="preserve">Unidade exterior para sistema VRV-IV+ (Volume de Refrigerante Variável), bomba de calor com recuperação de calor, modelo REYQ8U "DAIKIN", para gás R-410A, com temperatura de refrigerante variável para a melhora da eficiência estacional, alimentação trifásica (400V/50Hz), potência frigorífica nominal 22,4 kW (temperatura de bolbo seco de ar interior 27°C, temperatura de bolbo seco do ar exterior 35°C), SEER 7,2, limite de funcionamento de temperatura de bolbo seco do ar exterior em arrefecimento desde -5 até 43°C, potência calorífica nominal 25 kW (temperatura de bolbo seco de ar interior 20°C, temperatura de bolbo seco do ar exterior 7°C), SCOP 4,2, limite de funcionamento de temperatura de bolbo seco do ar exterior em aquecimento desde -20 até 15,5°C, possibilidade de ligação de até 64 unidades interiores com uma percentagem de capacidade mínima de 50% e máximo de 130%, controlo através de microprocessador, compressor scroll hermeticamente vedado, com controlo Inverter, dimensões 1685x930x765 mm, peso 230 kg, pressão sonora 57 dBA, caudal de ar nominal 162 m³/min, comprimento total máximo da tubagem frigorífica 1000 m, comprimento máximo entre unidade exterior e unidade interior mais distante 165 m (190 m equivalentes), diferença máxima de altura de instalação 50 m se a unidade exterior se encontra por cima das unidades interiores e 40 m se encontra-se por baixo, comprimento máximo entre o primeiro kit de ramificação (ligação Refnet) de tubagem frigorífica e unidade interior mais distante 40 m, bloco de terminais F1-F2 para cabo de 2 fios de transmissão e controlo (bus D-III Net),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</si>
  <si>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</si>
  <si>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</si>
  <si>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</si>
  <si>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</si>
  <si>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</si>
  <si>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</si>
  <si>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mt42dai040a</t>
  </si>
  <si>
    <t xml:space="preserve">Ud</t>
  </si>
  <si>
    <t xml:space="preserve">Unidade exterior para sistema VRV-IV+ (Volume de Refrigerante Variável), bomba de calor com recuperação de calor, modelo REYQ8U "DAIKIN", para gás R-410A, com temperatura de refrigerante variável para a melhora da eficiência estacional, alimentação trifásica (400V/50Hz), potência frigorífica nominal 22,4 kW (temperatura de bolbo seco de ar interior 27°C, temperatura de bolbo seco do ar exterior 35°C), SEER 7,2, limite de funcionamento de temperatura de bolbo seco do ar exterior em arrefecimento desde -5 até 43°C, potência calorífica nominal 25 kW (temperatura de bolbo seco de ar interior 20°C, temperatura de bolbo seco do ar exterior 7°C), SCOP 4,2, limite de funcionamento de temperatura de bolbo seco do ar exterior em aquecimento desde -20 até 15,5°C, possibilidade de ligação de até 64 unidades interiores com uma percentagem de capacidade mínima de 50% e máximo de 130%, controlo através de microprocessador, compressor scroll hermeticamente vedado, com controlo Inverter, dimensões 1685x930x765 mm, peso 230 kg, pressão sonora 57 dBA, caudal de ar nominal 162 m³/min, comprimento total máximo da tubagem frigorífica 1000 m, comprimento máximo entre unidade exterior e unidade interior mais distante 165 m (190 m equivalentes), diferença máxima de altura de instalação 50 m se a unidade exterior se encontra por cima das unidades interiores e 40 m se encontra-se por baixo, comprimento máximo entre o primeiro kit de ramificação (ligação Refnet) de tubagem frigorífica e unidade interior mais distante 40 m, bloco de terminais F1-F2 para cabo de 2 fios de transmissão e controlo (bus D-III Net),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</si>
  <si>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</si>
  <si>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</si>
  <si>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</si>
  <si>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</si>
  <si>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</si>
  <si>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</si>
  <si>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</si>
  <si>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</si>
  <si>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5.299,35€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</si>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</sst>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9" t="s">
        <v>12</v>
      </c>
      <c r="D9" s="9"/>
      <c r="E9" s="7" t="s">
        <v>13</v>
      </c>
      <c r="F9" s="11">
        <v>1</v>
      </c>
      <c r="G9" s="13">
        <v>14571</v>
      </c>
      <c r="H9" s="13">
        <f ca="1">ROUND(INDIRECT(ADDRESS(ROW()+(0), COLUMN()+(-2), 1))*INDIRECT(ADDRESS(ROW()+(0), COLUMN()+(-1), 1)), 2)</f>
        <v>14571</v>
      </c>
    </row>
    <row r="10" spans="1:8" ht="13.50" thickBot="1" customHeight="1">
      <c r="A10" s="14" t="s">
        <v>14</v>
      </c>
      <c r="B10" s="14"/>
      <c r="C10" s="15" t="s">
        <v>15</v>
      </c>
      <c r="D10" s="15"/>
      <c r="E10" s="14" t="s">
        <v>16</v>
      </c>
      <c r="F10" s="16">
        <v>6.016</v>
      </c>
      <c r="G10" s="17">
        <v>23.31</v>
      </c>
      <c r="H10" s="17">
        <f ca="1">ROUND(INDIRECT(ADDRESS(ROW()+(0), COLUMN()+(-2), 1))*INDIRECT(ADDRESS(ROW()+(0), COLUMN()+(-1), 1)), 2)</f>
        <v>140.23</v>
      </c>
    </row>
    <row r="11" spans="1:8" ht="13.50" thickBot="1" customHeight="1">
      <c r="A11" s="14" t="s">
        <v>17</v>
      </c>
      <c r="B11" s="14"/>
      <c r="C11" s="18" t="s">
        <v>18</v>
      </c>
      <c r="D11" s="18"/>
      <c r="E11" s="19" t="s">
        <v>19</v>
      </c>
      <c r="F11" s="20">
        <v>6.016</v>
      </c>
      <c r="G11" s="21">
        <v>22.09</v>
      </c>
      <c r="H11" s="21">
        <f ca="1">ROUND(INDIRECT(ADDRESS(ROW()+(0), COLUMN()+(-2), 1))*INDIRECT(ADDRESS(ROW()+(0), COLUMN()+(-1), 1)), 2)</f>
        <v>132.89</v>
      </c>
    </row>
    <row r="12" spans="1:8" ht="13.50" thickBot="1" customHeight="1">
      <c r="A12" s="19"/>
      <c r="B12" s="19"/>
      <c r="C12" s="22" t="s">
        <v>20</v>
      </c>
      <c r="D12" s="22"/>
      <c r="E12" s="5" t="s">
        <v>21</v>
      </c>
      <c r="F12" s="23">
        <v>2</v>
      </c>
      <c r="G12" s="24">
        <f ca="1">ROUND(SUM(INDIRECT(ADDRESS(ROW()+(-1), COLUMN()+(1), 1)),INDIRECT(ADDRESS(ROW()+(-2), COLUMN()+(1), 1)),INDIRECT(ADDRESS(ROW()+(-3), COLUMN()+(1), 1))), 2)</f>
        <v>14844.1</v>
      </c>
      <c r="H12" s="24">
        <f ca="1">ROUND(INDIRECT(ADDRESS(ROW()+(0), COLUMN()+(-2), 1))*INDIRECT(ADDRESS(ROW()+(0), COLUMN()+(-1), 1))/100, 2)</f>
        <v>296.88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15141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