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<sst xmlns="http://schemas.openxmlformats.org/spreadsheetml/2006/main" count="36" uniqueCount="36">
  <si>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</si>
  <si>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ICS050</t>
  </si>
  <si>
    <t xml:space="preserve">Ud</t>
  </si>
  <si>
    <t xml:space="preserve">Depósito com permutador de permutação simples, para produção de A.Q.S.</t>
  </si>
  <si>
    <r>
      <rPr>
        <sz val="8.25"/>
        <color rgb="FF000000"/>
        <rFont val="Arial"/>
        <family val="2"/>
      </rPr>
      <t xml:space="preserve">Depósito de aço vitrificado, com permutador de uma serpentina, de solo, 300 l, altura 1640 mm, diâmetro 680 mm, isolamento de 50 mm de espessura com poliuretano de alta densidade, livre de CFC, protecção contra corrosão mediante ânodo de magnésio. Inclusive válvulas de corte, elementos de montagem e acessórios necessários para 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</si>
  <si>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</si>
  <si>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</si>
  <si>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</si>
  <si>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</si>
  <si>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</si>
  <si>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</si>
  <si>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mt38csg050S1</t>
  </si>
  <si>
    <t xml:space="preserve">Ud</t>
  </si>
  <si>
    <t xml:space="preserve">Depósito de aço vitrificado, com permutador de uma serpentina, de solo, 300 l, altura 1640 mm, diâmetro 680 mm, isolamento de 50 mm de espessura com poliuretano de alta densidade, livre de CFC, protecção contra corrosão mediante ânodo de magnésio.</t>
  </si>
  <si>
    <t xml:space="preserve">mt37svs010c</t>
  </si>
  <si>
    <t xml:space="preserve">Ud</t>
  </si>
  <si>
    <t xml:space="preserve">Válvula de segurança, de latão, com rosca de 1/2" de diâmetro, regulada a 6 bar de pressão.</t>
  </si>
  <si>
    <t xml:space="preserve">mt37sve010c</t>
  </si>
  <si>
    <t xml:space="preserve">Ud</t>
  </si>
  <si>
    <t xml:space="preserve">Válvula de esfera de latão niquelado para enroscar de 3/4".</t>
  </si>
  <si>
    <t xml:space="preserve">mt37sve010d</t>
  </si>
  <si>
    <t xml:space="preserve">Ud</t>
  </si>
  <si>
    <t xml:space="preserve">Válvula de esfera de latão niquelado para enroscar de 1".</t>
  </si>
  <si>
    <t xml:space="preserve">mt38www011</t>
  </si>
  <si>
    <t xml:space="preserve">Ud</t>
  </si>
  <si>
    <t xml:space="preserve">Material auxiliar para instalações de A.Q.S.</t>
  </si>
  <si>
    <t xml:space="preserve">mo004</t>
  </si>
  <si>
    <t xml:space="preserve">h</t>
  </si>
  <si>
    <t xml:space="preserve">Oficial de 1ª instalador de aquecimento.</t>
  </si>
  <si>
    <t xml:space="preserve">mo103</t>
  </si>
  <si>
    <t xml:space="preserve">h</t>
  </si>
  <si>
    <t xml:space="preserve">Ajudante de instalador de aquecimento.</t>
  </si>
  <si>
    <t xml:space="preserve">%</t>
  </si>
  <si>
    <t xml:space="preserve">Custos directos complementares</t>
  </si>
  <si>
    <t xml:space="preserve">Custo de manutenção decenal: 339,46€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</si>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</sst>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57" customWidth="1"/>
    <col min="4" max="4" width="81.94"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9" t="s">
        <v>12</v>
      </c>
      <c r="D9" s="7" t="s">
        <v>13</v>
      </c>
      <c r="E9" s="11">
        <v>1</v>
      </c>
      <c r="F9" s="13">
        <v>1500</v>
      </c>
      <c r="G9" s="13">
        <f ca="1">ROUND(INDIRECT(ADDRESS(ROW()+(0), COLUMN()+(-2), 1))*INDIRECT(ADDRESS(ROW()+(0), COLUMN()+(-1), 1)), 2)</f>
        <v>1500</v>
      </c>
    </row>
    <row r="10" spans="1:7" ht="13.50" thickBot="1" customHeight="1">
      <c r="A10" s="14" t="s">
        <v>14</v>
      </c>
      <c r="B10" s="14"/>
      <c r="C10" s="15" t="s">
        <v>15</v>
      </c>
      <c r="D10" s="14" t="s">
        <v>16</v>
      </c>
      <c r="E10" s="16">
        <v>1</v>
      </c>
      <c r="F10" s="17">
        <v>4.42</v>
      </c>
      <c r="G10" s="17">
        <f ca="1">ROUND(INDIRECT(ADDRESS(ROW()+(0), COLUMN()+(-2), 1))*INDIRECT(ADDRESS(ROW()+(0), COLUMN()+(-1), 1)), 2)</f>
        <v>4.42</v>
      </c>
    </row>
    <row r="11" spans="1:7" ht="13.50" thickBot="1" customHeight="1">
      <c r="A11" s="14" t="s">
        <v>17</v>
      </c>
      <c r="B11" s="14"/>
      <c r="C11" s="15" t="s">
        <v>18</v>
      </c>
      <c r="D11" s="14" t="s">
        <v>19</v>
      </c>
      <c r="E11" s="16">
        <v>2</v>
      </c>
      <c r="F11" s="17">
        <v>7.3</v>
      </c>
      <c r="G11" s="17">
        <f ca="1">ROUND(INDIRECT(ADDRESS(ROW()+(0), COLUMN()+(-2), 1))*INDIRECT(ADDRESS(ROW()+(0), COLUMN()+(-1), 1)), 2)</f>
        <v>14.6</v>
      </c>
    </row>
    <row r="12" spans="1:7" ht="13.50" thickBot="1" customHeight="1">
      <c r="A12" s="14" t="s">
        <v>20</v>
      </c>
      <c r="B12" s="14"/>
      <c r="C12" s="15" t="s">
        <v>21</v>
      </c>
      <c r="D12" s="14" t="s">
        <v>22</v>
      </c>
      <c r="E12" s="16">
        <v>2</v>
      </c>
      <c r="F12" s="17">
        <v>12.15</v>
      </c>
      <c r="G12" s="17">
        <f ca="1">ROUND(INDIRECT(ADDRESS(ROW()+(0), COLUMN()+(-2), 1))*INDIRECT(ADDRESS(ROW()+(0), COLUMN()+(-1), 1)), 2)</f>
        <v>24.3</v>
      </c>
    </row>
    <row r="13" spans="1:7" ht="13.50" thickBot="1" customHeight="1">
      <c r="A13" s="14" t="s">
        <v>23</v>
      </c>
      <c r="B13" s="14"/>
      <c r="C13" s="15" t="s">
        <v>24</v>
      </c>
      <c r="D13" s="14" t="s">
        <v>25</v>
      </c>
      <c r="E13" s="16">
        <v>1</v>
      </c>
      <c r="F13" s="17">
        <v>1.45</v>
      </c>
      <c r="G13" s="17">
        <f ca="1">ROUND(INDIRECT(ADDRESS(ROW()+(0), COLUMN()+(-2), 1))*INDIRECT(ADDRESS(ROW()+(0), COLUMN()+(-1), 1)), 2)</f>
        <v>1.45</v>
      </c>
    </row>
    <row r="14" spans="1:7" ht="13.50" thickBot="1" customHeight="1">
      <c r="A14" s="14" t="s">
        <v>26</v>
      </c>
      <c r="B14" s="14"/>
      <c r="C14" s="15" t="s">
        <v>27</v>
      </c>
      <c r="D14" s="14" t="s">
        <v>28</v>
      </c>
      <c r="E14" s="16">
        <v>0.811</v>
      </c>
      <c r="F14" s="17">
        <v>25.32</v>
      </c>
      <c r="G14" s="17">
        <f ca="1">ROUND(INDIRECT(ADDRESS(ROW()+(0), COLUMN()+(-2), 1))*INDIRECT(ADDRESS(ROW()+(0), COLUMN()+(-1), 1)), 2)</f>
        <v>20.53</v>
      </c>
    </row>
    <row r="15" spans="1:7" ht="13.50" thickBot="1" customHeight="1">
      <c r="A15" s="14" t="s">
        <v>29</v>
      </c>
      <c r="B15" s="14"/>
      <c r="C15" s="18" t="s">
        <v>30</v>
      </c>
      <c r="D15" s="19" t="s">
        <v>31</v>
      </c>
      <c r="E15" s="20">
        <v>0.811</v>
      </c>
      <c r="F15" s="21">
        <v>23.99</v>
      </c>
      <c r="G15" s="21">
        <f ca="1">ROUND(INDIRECT(ADDRESS(ROW()+(0), COLUMN()+(-2), 1))*INDIRECT(ADDRESS(ROW()+(0), COLUMN()+(-1), 1)), 2)</f>
        <v>19.46</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1584.76</v>
      </c>
      <c r="G16" s="24">
        <f ca="1">ROUND(INDIRECT(ADDRESS(ROW()+(0), COLUMN()+(-2), 1))*INDIRECT(ADDRESS(ROW()+(0), COLUMN()+(-1), 1))/100, 2)</f>
        <v>31.7</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1616.46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